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650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3" i="28" l="1"/>
  <c r="H13" i="28"/>
  <c r="H26" i="28" l="1"/>
  <c r="F25" i="28"/>
  <c r="G25" i="28" s="1"/>
  <c r="I25" i="28" s="1"/>
  <c r="L13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G21" i="28" l="1"/>
  <c r="I21" i="28" s="1"/>
  <c r="I20" i="28"/>
  <c r="F26" i="28"/>
  <c r="G26" i="28" l="1"/>
  <c r="I26" i="28"/>
</calcChain>
</file>

<file path=xl/sharedStrings.xml><?xml version="1.0" encoding="utf-8"?>
<sst xmlns="http://schemas.openxmlformats.org/spreadsheetml/2006/main" count="122" uniqueCount="107">
  <si>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</si>
  <si>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</si>
  <si>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</si>
  <si>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</si>
  <si>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</si>
  <si>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</si>
  <si>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</si>
  <si>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</si>
  <si>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</si>
  <si>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</si>
  <si>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</si>
  <si>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</si>
  <si>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</si>
  <si>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</si>
  <si>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</si>
  <si>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</si>
  <si>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</si>
  <si>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</si>
  <si>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</si>
  <si>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</si>
  <si>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</si>
  <si>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</si>
  <si>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</si>
  <si>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</si>
  <si>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</si>
  <si>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</si>
  <si>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</si>
  <si>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</si>
  <si>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</si>
  <si>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</si>
  <si>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</si>
  <si>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</si>
  <si>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</si>
  <si>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</si>
  <si>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</si>
  <si>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</si>
  <si>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</si>
  <si>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</si>
  <si>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</si>
  <si>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</si>
  <si>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</si>
  <si>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</si>
  <si>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</si>
  <si>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</si>
  <si>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</si>
  <si>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</si>
  <si>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</si>
  <si>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</si>
  <si>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</si>
  <si>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</si>
  <si>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</si>
  <si>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</si>
  <si>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</si>
  <si>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</si>
  <si>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</si>
  <si>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</si>
  <si>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</si>
  <si>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</si>
  <si>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</si>
  <si>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</si>
  <si>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</si>
  <si>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</si>
  <si>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</si>
  <si>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</si>
  <si>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</si>
  <si>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</si>
  <si>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</si>
  <si>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</si>
  <si>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</si>
  <si>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</si>
  <si>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</si>
  <si>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</si>
  <si>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</si>
  <si>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</si>
  <si>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</si>
  <si>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</si>
  <si>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</si>
  <si>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</si>
  <si>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</si>
  <si>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</si>
  <si>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</si>
  <si>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</si>
  <si>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</si>
  <si>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</si>
  <si>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</si>
  <si>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</si>
  <si>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</si>
  <si>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</si>
  <si>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</si>
  <si>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</si>
  <si>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</si>
  <si>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</si>
  <si>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</si>
  <si>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</si>
  <si>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</si>
  <si>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</si>
  <si>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</si>
  <si>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</si>
  <si>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</si>
  <si>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B3 Nákup vozdiel spoločnej dopravy osôb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</si>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</sst>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9" fillId="2" borderId="0" xfId="0" applyFont="1" applyFill="1" applyAlignment="1" applyProtection="1">
      <alignment horizont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zoomScale="85" zoomScaleNormal="55" zoomScaleSheetLayoutView="85" zoomScalePageLayoutView="80" workbookViewId="0">
      <selection activeCell="B14" sqref="B14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7"/>
      <c r="D1" s="17"/>
      <c r="E1" s="17"/>
      <c r="F1" s="17"/>
      <c r="G1" s="17"/>
      <c r="H1" s="17"/>
      <c r="I1" s="17"/>
      <c r="J1" s="16"/>
      <c r="K1" s="108" t="s">
        <v>106</v>
      </c>
      <c r="L1" s="108"/>
    </row>
    <row r="2" spans="1:19" x14ac:dyDescent="0.2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83" t="s">
        <v>24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5"/>
      <c r="N6" s="5"/>
      <c r="O6" t="s">
        <v>100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103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109"/>
      <c r="C8" s="110"/>
      <c r="D8" s="110"/>
      <c r="E8" s="110"/>
      <c r="F8" s="110"/>
      <c r="G8" s="110"/>
      <c r="H8" s="110"/>
      <c r="I8" s="110"/>
      <c r="J8" s="110"/>
      <c r="K8" s="110"/>
      <c r="L8" s="111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105"/>
      <c r="C9" s="106"/>
      <c r="D9" s="106"/>
      <c r="E9" s="106"/>
      <c r="F9" s="106"/>
      <c r="G9" s="106"/>
      <c r="H9" s="106"/>
      <c r="I9" s="106"/>
      <c r="J9" s="106"/>
      <c r="K9" s="106"/>
      <c r="L9" s="107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105" t="s">
        <v>26</v>
      </c>
      <c r="C10" s="106"/>
      <c r="D10" s="106"/>
      <c r="E10" s="106"/>
      <c r="F10" s="106"/>
      <c r="G10" s="106"/>
      <c r="H10" s="106"/>
      <c r="I10" s="106"/>
      <c r="J10" s="106"/>
      <c r="K10" s="106"/>
      <c r="L10" s="107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25">
      <c r="A11" s="25" t="s">
        <v>25</v>
      </c>
      <c r="B11" s="105" t="s">
        <v>27</v>
      </c>
      <c r="C11" s="106"/>
      <c r="D11" s="106"/>
      <c r="E11" s="106"/>
      <c r="F11" s="106"/>
      <c r="G11" s="106"/>
      <c r="H11" s="106"/>
      <c r="I11" s="106"/>
      <c r="J11" s="106"/>
      <c r="K11" s="106"/>
      <c r="L11" s="107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5" t="s">
        <v>61</v>
      </c>
      <c r="B12" s="105" t="s">
        <v>32</v>
      </c>
      <c r="C12" s="106"/>
      <c r="D12" s="106"/>
      <c r="E12" s="106"/>
      <c r="F12" s="106"/>
      <c r="G12" s="106"/>
      <c r="H12" s="106"/>
      <c r="I12" s="106"/>
      <c r="J12" s="106"/>
      <c r="K12" s="106"/>
      <c r="L12" s="107"/>
      <c r="M12" s="5"/>
      <c r="N12" s="5"/>
      <c r="O12" s="1" t="s">
        <v>58</v>
      </c>
      <c r="P12" s="5"/>
      <c r="Q12" s="5"/>
      <c r="R12" s="5"/>
      <c r="S12" s="5"/>
    </row>
    <row r="13" spans="1:19" ht="37.5" customHeight="1" thickBot="1" x14ac:dyDescent="0.3">
      <c r="A13" s="10" t="s">
        <v>104</v>
      </c>
      <c r="B13" s="28">
        <v>0.95</v>
      </c>
      <c r="C13" s="27" t="s">
        <v>105</v>
      </c>
      <c r="D13" s="28">
        <v>0.05</v>
      </c>
      <c r="E13" s="26" t="s">
        <v>66</v>
      </c>
      <c r="F13" s="29" t="s">
        <v>16</v>
      </c>
      <c r="G13" s="26" t="s">
        <v>60</v>
      </c>
      <c r="H13" s="30">
        <f>H25*$B$13</f>
        <v>0</v>
      </c>
      <c r="I13" s="26" t="s">
        <v>63</v>
      </c>
      <c r="J13" s="30">
        <f>H25*$D$13</f>
        <v>0</v>
      </c>
      <c r="K13" s="26" t="s">
        <v>64</v>
      </c>
      <c r="L13" s="31">
        <f>(H25+I25)-H13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2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ht="63.75" x14ac:dyDescent="0.25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5"/>
      <c r="N17" s="5"/>
      <c r="O17" s="1" t="s">
        <v>15</v>
      </c>
      <c r="P17" s="5"/>
      <c r="Q17" s="5"/>
      <c r="R17" s="5"/>
      <c r="S17" s="5"/>
    </row>
    <row r="18" spans="1:19" ht="26.25" thickBot="1" x14ac:dyDescent="0.3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45"/>
      <c r="N18" s="5"/>
      <c r="O18" s="1" t="s">
        <v>16</v>
      </c>
      <c r="P18" s="5"/>
      <c r="Q18" s="5"/>
      <c r="R18" s="5"/>
      <c r="S18" s="5"/>
    </row>
    <row r="19" spans="1:19" s="46" customFormat="1" ht="15.75" customHeight="1" thickBot="1" x14ac:dyDescent="0.3">
      <c r="A19" s="87" t="s">
        <v>99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9"/>
      <c r="M19" s="45"/>
      <c r="N19" s="45"/>
      <c r="O19" s="45"/>
      <c r="P19" s="45"/>
      <c r="Q19" s="45"/>
      <c r="R19" s="45"/>
      <c r="S19" s="45"/>
    </row>
    <row r="20" spans="1:19" s="46" customFormat="1" x14ac:dyDescent="0.25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25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62"/>
      <c r="I21" s="54">
        <f t="shared" ref="I21:I25" si="2">IF($F$13="ÁNO",F21-H21,G21-H21)</f>
        <v>0</v>
      </c>
      <c r="J21" s="63"/>
      <c r="K21" s="56"/>
      <c r="L21" s="64"/>
      <c r="M21" s="5"/>
      <c r="N21" s="5"/>
      <c r="O21" s="5"/>
      <c r="P21" s="5"/>
      <c r="Q21" s="5"/>
      <c r="R21" s="5"/>
      <c r="S21" s="5"/>
    </row>
    <row r="22" spans="1:19" x14ac:dyDescent="0.25">
      <c r="A22" s="58"/>
      <c r="B22" s="48"/>
      <c r="C22" s="59"/>
      <c r="D22" s="60"/>
      <c r="E22" s="61"/>
      <c r="F22" s="52">
        <f t="shared" si="1"/>
        <v>0</v>
      </c>
      <c r="G22" s="53">
        <f t="shared" si="0"/>
        <v>0</v>
      </c>
      <c r="H22" s="62"/>
      <c r="I22" s="54">
        <f t="shared" si="2"/>
        <v>0</v>
      </c>
      <c r="J22" s="63"/>
      <c r="K22" s="56"/>
      <c r="L22" s="64"/>
      <c r="M22" s="5"/>
      <c r="N22" s="5"/>
      <c r="O22" s="5"/>
      <c r="P22" s="5"/>
      <c r="Q22" s="5"/>
      <c r="R22" s="5"/>
      <c r="S22" s="5"/>
    </row>
    <row r="23" spans="1:19" x14ac:dyDescent="0.25">
      <c r="A23" s="58"/>
      <c r="B23" s="48"/>
      <c r="C23" s="65"/>
      <c r="D23" s="60"/>
      <c r="E23" s="61"/>
      <c r="F23" s="52">
        <f t="shared" si="1"/>
        <v>0</v>
      </c>
      <c r="G23" s="53">
        <f t="shared" si="0"/>
        <v>0</v>
      </c>
      <c r="H23" s="62"/>
      <c r="I23" s="54">
        <f t="shared" si="2"/>
        <v>0</v>
      </c>
      <c r="J23" s="63"/>
      <c r="K23" s="56"/>
      <c r="L23" s="64"/>
      <c r="M23" s="5"/>
      <c r="N23" s="5"/>
      <c r="O23" s="5"/>
      <c r="P23" s="5"/>
      <c r="Q23" s="5"/>
      <c r="R23" s="5"/>
      <c r="S23" s="5"/>
    </row>
    <row r="24" spans="1:19" x14ac:dyDescent="0.25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62"/>
      <c r="I24" s="54">
        <f t="shared" si="2"/>
        <v>0</v>
      </c>
      <c r="J24" s="63"/>
      <c r="K24" s="56"/>
      <c r="L24" s="64"/>
      <c r="M24" s="5"/>
      <c r="N24" s="5"/>
      <c r="O24" s="5"/>
      <c r="P24" s="5"/>
      <c r="Q24" s="5"/>
      <c r="R24" s="5"/>
      <c r="S24" s="5"/>
    </row>
    <row r="25" spans="1:19" ht="15.75" thickBot="1" x14ac:dyDescent="0.3">
      <c r="A25" s="66"/>
      <c r="B25" s="48"/>
      <c r="C25" s="67"/>
      <c r="D25" s="68"/>
      <c r="E25" s="61"/>
      <c r="F25" s="52">
        <f t="shared" si="1"/>
        <v>0</v>
      </c>
      <c r="G25" s="53">
        <f t="shared" si="0"/>
        <v>0</v>
      </c>
      <c r="H25" s="69"/>
      <c r="I25" s="54">
        <f t="shared" si="2"/>
        <v>0</v>
      </c>
      <c r="J25" s="63"/>
      <c r="K25" s="56"/>
      <c r="L25" s="64"/>
      <c r="M25" s="5"/>
      <c r="N25" s="5"/>
      <c r="O25" s="5"/>
      <c r="P25" s="5"/>
      <c r="Q25" s="5"/>
      <c r="R25" s="5"/>
      <c r="S25" s="5"/>
    </row>
    <row r="26" spans="1:19" ht="18" thickBot="1" x14ac:dyDescent="0.35">
      <c r="A26" s="112" t="s">
        <v>69</v>
      </c>
      <c r="B26" s="113"/>
      <c r="C26" s="113"/>
      <c r="D26" s="113"/>
      <c r="E26" s="114"/>
      <c r="F26" s="70">
        <f t="shared" ref="F26:I26" si="3">SUM(F20:F25)</f>
        <v>0</v>
      </c>
      <c r="G26" s="70">
        <f>SUM(G20:G25)</f>
        <v>0</v>
      </c>
      <c r="H26" s="71">
        <f>SUM(H20:H25)</f>
        <v>0</v>
      </c>
      <c r="I26" s="70">
        <f t="shared" si="3"/>
        <v>0</v>
      </c>
      <c r="J26" s="72"/>
      <c r="K26" s="73"/>
      <c r="L26" s="74"/>
      <c r="M26" s="75"/>
      <c r="N26" s="5"/>
      <c r="O26" s="5"/>
      <c r="P26" s="5"/>
      <c r="Q26" s="5"/>
      <c r="R26" s="5"/>
      <c r="S26" s="5"/>
    </row>
    <row r="27" spans="1:19" s="80" customFormat="1" ht="16.5" customHeight="1" x14ac:dyDescent="0.3">
      <c r="A27" s="76"/>
      <c r="B27" s="76"/>
      <c r="C27" s="77"/>
      <c r="D27" s="78"/>
      <c r="E27" s="78"/>
      <c r="F27" s="78"/>
      <c r="G27" s="78"/>
      <c r="H27" s="78"/>
      <c r="I27" s="78"/>
      <c r="J27" s="76"/>
      <c r="K27" s="79"/>
      <c r="L27" s="16"/>
      <c r="M27" s="1"/>
      <c r="N27" s="75"/>
      <c r="O27" s="75"/>
      <c r="P27" s="75"/>
      <c r="Q27" s="75"/>
      <c r="R27" s="75"/>
      <c r="S27" s="75"/>
    </row>
    <row r="28" spans="1:19" s="80" customFormat="1" ht="16.5" customHeight="1" thickBot="1" x14ac:dyDescent="0.35">
      <c r="A28" s="76"/>
      <c r="B28" s="76"/>
      <c r="C28" s="77"/>
      <c r="D28" s="78"/>
      <c r="E28" s="78"/>
      <c r="F28" s="78"/>
      <c r="G28" s="78"/>
      <c r="H28" s="78"/>
      <c r="I28" s="78"/>
      <c r="J28" s="76"/>
      <c r="K28" s="79"/>
      <c r="L28" s="16"/>
      <c r="M28" s="1"/>
      <c r="N28" s="75"/>
      <c r="O28" s="75"/>
      <c r="P28" s="75"/>
      <c r="Q28" s="75"/>
      <c r="R28" s="75"/>
      <c r="S28" s="75"/>
    </row>
    <row r="29" spans="1:19" ht="20.100000000000001" customHeight="1" thickBot="1" x14ac:dyDescent="0.3">
      <c r="A29" s="84" t="s">
        <v>87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6"/>
    </row>
    <row r="30" spans="1:19" x14ac:dyDescent="0.25">
      <c r="A30" s="115" t="s">
        <v>72</v>
      </c>
      <c r="B30" s="90" t="s">
        <v>70</v>
      </c>
      <c r="C30" s="91"/>
      <c r="D30" s="91"/>
      <c r="E30" s="91"/>
      <c r="F30" s="91"/>
      <c r="G30" s="91"/>
      <c r="H30" s="91"/>
      <c r="I30" s="91"/>
      <c r="J30" s="91"/>
      <c r="K30" s="91"/>
      <c r="L30" s="92"/>
    </row>
    <row r="31" spans="1:19" x14ac:dyDescent="0.25">
      <c r="A31" s="115"/>
      <c r="B31" s="93" t="s">
        <v>75</v>
      </c>
      <c r="C31" s="94"/>
      <c r="D31" s="94"/>
      <c r="E31" s="94"/>
      <c r="F31" s="94"/>
      <c r="G31" s="94"/>
      <c r="H31" s="94"/>
      <c r="I31" s="94"/>
      <c r="J31" s="94"/>
      <c r="K31" s="94"/>
      <c r="L31" s="95"/>
    </row>
    <row r="32" spans="1:19" x14ac:dyDescent="0.25">
      <c r="A32" s="115"/>
      <c r="B32" s="93" t="s">
        <v>97</v>
      </c>
      <c r="C32" s="94"/>
      <c r="D32" s="94"/>
      <c r="E32" s="94"/>
      <c r="F32" s="94"/>
      <c r="G32" s="94"/>
      <c r="H32" s="94"/>
      <c r="I32" s="94"/>
      <c r="J32" s="94"/>
      <c r="K32" s="94"/>
      <c r="L32" s="95"/>
    </row>
    <row r="33" spans="1:13" x14ac:dyDescent="0.25">
      <c r="A33" s="116"/>
      <c r="B33" s="93" t="s">
        <v>98</v>
      </c>
      <c r="C33" s="94"/>
      <c r="D33" s="94"/>
      <c r="E33" s="94"/>
      <c r="F33" s="94"/>
      <c r="G33" s="94"/>
      <c r="H33" s="94"/>
      <c r="I33" s="94"/>
      <c r="J33" s="94"/>
      <c r="K33" s="94"/>
      <c r="L33" s="95"/>
    </row>
    <row r="34" spans="1:13" ht="30" x14ac:dyDescent="0.25">
      <c r="A34" s="81" t="s">
        <v>73</v>
      </c>
      <c r="B34" s="99" t="s">
        <v>71</v>
      </c>
      <c r="C34" s="100"/>
      <c r="D34" s="100"/>
      <c r="E34" s="100"/>
      <c r="F34" s="100"/>
      <c r="G34" s="100"/>
      <c r="H34" s="100"/>
      <c r="I34" s="100"/>
      <c r="J34" s="100"/>
      <c r="K34" s="100"/>
      <c r="L34" s="101"/>
    </row>
    <row r="35" spans="1:13" ht="60" customHeight="1" x14ac:dyDescent="0.25">
      <c r="A35" s="81" t="s">
        <v>74</v>
      </c>
      <c r="B35" s="93" t="s">
        <v>92</v>
      </c>
      <c r="C35" s="94"/>
      <c r="D35" s="94"/>
      <c r="E35" s="94"/>
      <c r="F35" s="94"/>
      <c r="G35" s="94"/>
      <c r="H35" s="94"/>
      <c r="I35" s="94"/>
      <c r="J35" s="94"/>
      <c r="K35" s="94"/>
      <c r="L35" s="95"/>
    </row>
    <row r="36" spans="1:13" ht="30" x14ac:dyDescent="0.25">
      <c r="A36" s="81" t="s">
        <v>76</v>
      </c>
      <c r="B36" s="93" t="s">
        <v>77</v>
      </c>
      <c r="C36" s="94"/>
      <c r="D36" s="94"/>
      <c r="E36" s="94"/>
      <c r="F36" s="94"/>
      <c r="G36" s="94"/>
      <c r="H36" s="94"/>
      <c r="I36" s="94"/>
      <c r="J36" s="94"/>
      <c r="K36" s="94"/>
      <c r="L36" s="95"/>
    </row>
    <row r="37" spans="1:13" ht="30" x14ac:dyDescent="0.25">
      <c r="A37" s="81" t="s">
        <v>78</v>
      </c>
      <c r="B37" s="93" t="s">
        <v>93</v>
      </c>
      <c r="C37" s="94"/>
      <c r="D37" s="94"/>
      <c r="E37" s="94"/>
      <c r="F37" s="94"/>
      <c r="G37" s="94"/>
      <c r="H37" s="94"/>
      <c r="I37" s="94"/>
      <c r="J37" s="94"/>
      <c r="K37" s="94"/>
      <c r="L37" s="95"/>
    </row>
    <row r="38" spans="1:13" ht="30" x14ac:dyDescent="0.25">
      <c r="A38" s="81" t="s">
        <v>85</v>
      </c>
      <c r="B38" s="93" t="s">
        <v>79</v>
      </c>
      <c r="C38" s="94"/>
      <c r="D38" s="94"/>
      <c r="E38" s="94"/>
      <c r="F38" s="94"/>
      <c r="G38" s="94"/>
      <c r="H38" s="94"/>
      <c r="I38" s="94"/>
      <c r="J38" s="94"/>
      <c r="K38" s="94"/>
      <c r="L38" s="95"/>
    </row>
    <row r="39" spans="1:13" ht="30" x14ac:dyDescent="0.25">
      <c r="A39" s="81" t="s">
        <v>84</v>
      </c>
      <c r="B39" s="93" t="s">
        <v>80</v>
      </c>
      <c r="C39" s="94"/>
      <c r="D39" s="94"/>
      <c r="E39" s="94"/>
      <c r="F39" s="94"/>
      <c r="G39" s="94"/>
      <c r="H39" s="94"/>
      <c r="I39" s="94"/>
      <c r="J39" s="94"/>
      <c r="K39" s="94"/>
      <c r="L39" s="95"/>
    </row>
    <row r="40" spans="1:13" ht="30" x14ac:dyDescent="0.25">
      <c r="A40" s="81" t="s">
        <v>83</v>
      </c>
      <c r="B40" s="93" t="s">
        <v>81</v>
      </c>
      <c r="C40" s="94"/>
      <c r="D40" s="94"/>
      <c r="E40" s="94"/>
      <c r="F40" s="94"/>
      <c r="G40" s="94"/>
      <c r="H40" s="94"/>
      <c r="I40" s="94"/>
      <c r="J40" s="94"/>
      <c r="K40" s="94"/>
      <c r="L40" s="95"/>
      <c r="M40" s="11"/>
    </row>
    <row r="41" spans="1:13" ht="59.25" customHeight="1" x14ac:dyDescent="0.25">
      <c r="A41" s="81" t="s">
        <v>82</v>
      </c>
      <c r="B41" s="93" t="s">
        <v>101</v>
      </c>
      <c r="C41" s="94"/>
      <c r="D41" s="94"/>
      <c r="E41" s="94"/>
      <c r="F41" s="94"/>
      <c r="G41" s="94"/>
      <c r="H41" s="94"/>
      <c r="I41" s="94"/>
      <c r="J41" s="94"/>
      <c r="K41" s="94"/>
      <c r="L41" s="95"/>
      <c r="M41" s="82"/>
    </row>
    <row r="42" spans="1:13" ht="30" x14ac:dyDescent="0.25">
      <c r="A42" s="81" t="s">
        <v>88</v>
      </c>
      <c r="B42" s="93" t="s">
        <v>89</v>
      </c>
      <c r="C42" s="94"/>
      <c r="D42" s="94"/>
      <c r="E42" s="94"/>
      <c r="F42" s="94"/>
      <c r="G42" s="94"/>
      <c r="H42" s="94"/>
      <c r="I42" s="94"/>
      <c r="J42" s="94"/>
      <c r="K42" s="94"/>
      <c r="L42" s="95"/>
      <c r="M42" s="82"/>
    </row>
    <row r="43" spans="1:13" ht="30" x14ac:dyDescent="0.25">
      <c r="A43" s="81" t="s">
        <v>90</v>
      </c>
      <c r="B43" s="93" t="s">
        <v>91</v>
      </c>
      <c r="C43" s="94"/>
      <c r="D43" s="94"/>
      <c r="E43" s="94"/>
      <c r="F43" s="94"/>
      <c r="G43" s="94"/>
      <c r="H43" s="94"/>
      <c r="I43" s="94"/>
      <c r="J43" s="94"/>
      <c r="K43" s="94"/>
      <c r="L43" s="95"/>
      <c r="M43" s="11"/>
    </row>
    <row r="44" spans="1:13" ht="356.25" customHeight="1" x14ac:dyDescent="0.25">
      <c r="A44" s="32" t="s">
        <v>94</v>
      </c>
      <c r="B44" s="102" t="s">
        <v>102</v>
      </c>
      <c r="C44" s="103"/>
      <c r="D44" s="103"/>
      <c r="E44" s="103"/>
      <c r="F44" s="103"/>
      <c r="G44" s="103"/>
      <c r="H44" s="103"/>
      <c r="I44" s="103"/>
      <c r="J44" s="103"/>
      <c r="K44" s="103"/>
      <c r="L44" s="104"/>
    </row>
    <row r="45" spans="1:13" ht="45" x14ac:dyDescent="0.25">
      <c r="A45" s="81" t="s">
        <v>95</v>
      </c>
      <c r="B45" s="96" t="s">
        <v>96</v>
      </c>
      <c r="C45" s="97"/>
      <c r="D45" s="97"/>
      <c r="E45" s="97"/>
      <c r="F45" s="97"/>
      <c r="G45" s="97"/>
      <c r="H45" s="97"/>
      <c r="I45" s="97"/>
      <c r="J45" s="97"/>
      <c r="K45" s="97"/>
      <c r="L45" s="98"/>
    </row>
    <row r="46" spans="1:13" x14ac:dyDescent="0.25">
      <c r="E46" s="6"/>
      <c r="F46" s="6"/>
      <c r="G46" s="6"/>
      <c r="H46" s="6"/>
      <c r="I46" s="6"/>
      <c r="J46" s="5"/>
      <c r="K46" s="5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42:L42"/>
    <mergeCell ref="B43:L43"/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4:L44"/>
    <mergeCell ref="B12:L12"/>
    <mergeCell ref="A19:L19"/>
    <mergeCell ref="A26:E26"/>
    <mergeCell ref="A29:L29"/>
    <mergeCell ref="A30:A33"/>
    <mergeCell ref="B30:L30"/>
    <mergeCell ref="B31:L31"/>
    <mergeCell ref="B32:L32"/>
    <mergeCell ref="B33:L33"/>
    <mergeCell ref="B11:L11"/>
    <mergeCell ref="K1:L1"/>
    <mergeCell ref="A6:L6"/>
    <mergeCell ref="B8:L8"/>
    <mergeCell ref="B9:L9"/>
    <mergeCell ref="B10:L10"/>
  </mergeCells>
  <conditionalFormatting sqref="H20:H22 H26">
    <cfRule type="cellIs" dxfId="5" priority="19" stopIfTrue="1" operator="greaterThan">
      <formula>$G20</formula>
    </cfRule>
  </conditionalFormatting>
  <conditionalFormatting sqref="H23:H25">
    <cfRule type="cellIs" dxfId="4" priority="17" stopIfTrue="1" operator="greaterThan">
      <formula>$G23</formula>
    </cfRule>
  </conditionalFormatting>
  <conditionalFormatting sqref="I20:I26">
    <cfRule type="cellIs" dxfId="3" priority="13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/>
    <dataValidation type="list" allowBlank="1" showInputMessage="1" showErrorMessage="1" sqref="F13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7"/>
    <dataValidation type="list" allowBlank="1" showErrorMessage="1" prompt="_x000a_" sqref="B20:B25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Autor</cp:lastModifiedBy>
  <cp:lastPrinted>2017-11-19T15:33:49Z</cp:lastPrinted>
  <dcterms:created xsi:type="dcterms:W3CDTF">2015-05-13T12:53:37Z</dcterms:created>
  <dcterms:modified xsi:type="dcterms:W3CDTF">2021-04-20T11:47:45Z</dcterms:modified>
</cp:coreProperties>
</file>